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87FC7241-CA33-4ED0-97A7-DCAFF4CE9C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3" l="1"/>
  <c r="F6" i="13" s="1"/>
  <c r="E12" i="13" s="1"/>
  <c r="E10" i="13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<sst xmlns="http://schemas.openxmlformats.org/spreadsheetml/2006/main" count="11" uniqueCount="11">
  <si>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</si>
  <si>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</si>
  <si>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a base d'asta al netto dell'IVA</t>
  </si>
  <si>
    <t>Prezzo totale offerto al netto dell'IVA</t>
  </si>
  <si>
    <t>Quantità</t>
  </si>
  <si>
    <t>Importo totale (€)</t>
  </si>
  <si>
    <t xml:space="preserve">Prezzo Totale Offerto al netto dell'IVA </t>
  </si>
  <si>
    <t>Sistema di Verifica in caso di offerta superiore alla base d'asta</t>
  </si>
  <si>
    <t xml:space="preserve">Canone annuo per n. 5 utenze connesse all'Agenzia di Stampa ANSA per l'anno 2026.
</t>
  </si>
  <si>
    <r>
      <t xml:space="preserve">Importo offerto </t>
    </r>
    <r>
      <rPr>
        <b/>
        <sz val="12"/>
        <rFont val="Arial"/>
        <family val="2"/>
      </rPr>
      <t xml:space="preserve">(€) </t>
    </r>
    <r>
      <rPr>
        <b/>
        <sz val="12"/>
        <color theme="1"/>
        <rFont val="Arial"/>
        <family val="2"/>
      </rPr>
      <t xml:space="preserve">
</t>
    </r>
    <r>
      <rPr>
        <b/>
        <i/>
        <sz val="11"/>
        <color theme="1"/>
        <rFont val="Arial"/>
        <family val="2"/>
      </rPr>
      <t xml:space="preserve">inserire canone annuo </t>
    </r>
    <r>
      <rPr>
        <b/>
        <i/>
        <u/>
        <sz val="11"/>
        <color theme="1"/>
        <rFont val="Arial"/>
        <family val="2"/>
      </rPr>
      <t>singola utenza</t>
    </r>
  </si>
  <si>
    <t>RdA 52598 - Collegamento Agenzia di stampa ANSA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</si>
</sst>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b/>
      <i/>
      <sz val="11"/>
      <color theme="1"/>
      <name val="Arial"/>
      <family val="2"/>
    </font>
    <font>
      <b/>
      <i/>
      <u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/>
    <xf numFmtId="0" fontId="4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vertical="center" wrapText="1"/>
    </xf>
    <xf numFmtId="164" fontId="0" fillId="0" borderId="0" xfId="0" applyNumberFormat="1"/>
    <xf numFmtId="165" fontId="3" fillId="0" borderId="0" xfId="0" applyNumberFormat="1" applyFont="1"/>
    <xf numFmtId="0" fontId="6" fillId="2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64" fontId="11" fillId="4" borderId="1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6" fillId="3" borderId="9" xfId="0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164" fontId="13" fillId="0" borderId="0" xfId="1" applyNumberFormat="1" applyFont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164" fontId="13" fillId="0" borderId="1" xfId="1" applyNumberFormat="1" applyFont="1" applyBorder="1" applyAlignment="1">
      <alignment horizontal="center" vertical="center"/>
    </xf>
    <xf numFmtId="164" fontId="13" fillId="0" borderId="2" xfId="1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164" fontId="13" fillId="0" borderId="2" xfId="1" applyNumberFormat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5"/>
  <sheetViews>
    <sheetView tabSelected="1" zoomScaleNormal="100" workbookViewId="0">
      <selection activeCell="E5" sqref="E5"/>
    </sheetView>
  </sheetViews>
  <sheetFormatPr defaultColWidth="8.88671875" defaultRowHeight="14.4" x14ac:dyDescent="0.3"/>
  <cols>
    <col min="1" max="1" width="6.109375" customWidth="1"/>
    <col min="2" max="2" width="14" customWidth="1"/>
    <col min="3" max="3" width="32.109375" customWidth="1"/>
    <col min="4" max="4" width="18.109375" customWidth="1"/>
    <col min="5" max="5" width="29" customWidth="1"/>
    <col min="6" max="6" width="43.33203125" customWidth="1"/>
    <col min="7" max="7" width="22.6640625" customWidth="1"/>
    <col min="8" max="8" width="10.88671875" bestFit="1" customWidth="1"/>
  </cols>
  <sheetData>
    <row r="1" spans="2:7" ht="23.1" customHeight="1" x14ac:dyDescent="0.3">
      <c r="B1" s="26" t="s">
        <v>10</v>
      </c>
      <c r="C1" s="26"/>
      <c r="D1" s="26"/>
      <c r="E1" s="26"/>
      <c r="F1" s="26"/>
      <c r="G1" s="9"/>
    </row>
    <row r="2" spans="2:7" ht="18.45" customHeight="1" thickBot="1" x14ac:dyDescent="0.35">
      <c r="B2" s="18"/>
      <c r="C2" s="18"/>
      <c r="D2" s="18"/>
      <c r="E2" s="18"/>
      <c r="F2" s="18"/>
      <c r="G2" s="9"/>
    </row>
    <row r="3" spans="2:7" ht="26.55" customHeight="1" thickBot="1" x14ac:dyDescent="0.35">
      <c r="B3" s="8"/>
      <c r="C3" s="8"/>
      <c r="D3" s="8"/>
      <c r="E3" s="19" t="s">
        <v>0</v>
      </c>
      <c r="F3" s="8"/>
    </row>
    <row r="4" spans="2:7" ht="69" customHeight="1" thickBot="1" x14ac:dyDescent="0.35">
      <c r="B4" s="39" t="s">
        <v>1</v>
      </c>
      <c r="C4" s="40"/>
      <c r="D4" s="12" t="s">
        <v>4</v>
      </c>
      <c r="E4" s="13" t="s">
        <v>9</v>
      </c>
      <c r="F4" s="14" t="s">
        <v>5</v>
      </c>
    </row>
    <row r="5" spans="2:7" ht="83.55" customHeight="1" thickBot="1" x14ac:dyDescent="0.35">
      <c r="B5" s="37" t="s">
        <v>8</v>
      </c>
      <c r="C5" s="38"/>
      <c r="D5" s="15">
        <v>5</v>
      </c>
      <c r="E5" s="16"/>
      <c r="F5" s="17">
        <f>D5*E5</f>
        <v>0</v>
      </c>
      <c r="G5" s="4"/>
    </row>
    <row r="6" spans="2:7" ht="80.099999999999994" customHeight="1" thickBot="1" x14ac:dyDescent="0.35">
      <c r="B6" s="23" t="s">
        <v>6</v>
      </c>
      <c r="C6" s="24"/>
      <c r="D6" s="24"/>
      <c r="E6" s="25"/>
      <c r="F6" s="22">
        <f>IF((SUM(F5:F5))&lt;=E8,(SUM(F5:F5)),"ERRORE l'importo offerto supera la base d'asta")</f>
        <v>0</v>
      </c>
    </row>
    <row r="7" spans="2:7" ht="29.1" customHeight="1" thickBot="1" x14ac:dyDescent="0.35">
      <c r="B7" s="5"/>
      <c r="C7" s="5"/>
      <c r="D7" s="5"/>
      <c r="E7" s="6"/>
      <c r="F7" s="7"/>
    </row>
    <row r="8" spans="2:7" s="1" customFormat="1" ht="54.9" customHeight="1" thickBot="1" x14ac:dyDescent="0.35">
      <c r="B8" s="31" t="s">
        <v>2</v>
      </c>
      <c r="C8" s="32"/>
      <c r="D8" s="33"/>
      <c r="E8" s="27">
        <v>21000</v>
      </c>
      <c r="F8" s="28"/>
      <c r="G8" s="11"/>
    </row>
    <row r="9" spans="2:7" s="1" customFormat="1" ht="22.8" customHeight="1" thickBot="1" x14ac:dyDescent="0.35">
      <c r="B9" s="20"/>
      <c r="C9" s="20"/>
      <c r="D9" s="20"/>
      <c r="E9" s="21"/>
      <c r="F9" s="21"/>
      <c r="G9" s="11"/>
    </row>
    <row r="10" spans="2:7" s="1" customFormat="1" ht="54.9" customHeight="1" thickBot="1" x14ac:dyDescent="0.35">
      <c r="B10" s="31" t="s">
        <v>7</v>
      </c>
      <c r="C10" s="32"/>
      <c r="D10" s="32"/>
      <c r="E10" s="41" t="str">
        <f>IF(F6&gt;E8,"ATTENZIONE: L'offerta complessiva è superiore alla Base d'asta","OK")</f>
        <v>OK</v>
      </c>
      <c r="F10" s="42"/>
      <c r="G10" s="11"/>
    </row>
    <row r="11" spans="2:7" s="1" customFormat="1" ht="24.45" customHeight="1" thickBot="1" x14ac:dyDescent="0.35">
      <c r="C11" s="2"/>
      <c r="E11" s="3"/>
    </row>
    <row r="12" spans="2:7" ht="70.349999999999994" customHeight="1" thickBot="1" x14ac:dyDescent="0.35">
      <c r="B12" s="34" t="s">
        <v>3</v>
      </c>
      <c r="C12" s="35"/>
      <c r="D12" s="36"/>
      <c r="E12" s="29">
        <f>IF((F6&lt;=E8),F6,"ERRORE")</f>
        <v>0</v>
      </c>
      <c r="F12" s="30"/>
      <c r="G12" s="10"/>
    </row>
    <row r="13" spans="2:7" ht="30.9" customHeight="1" x14ac:dyDescent="0.3"/>
    <row r="14" spans="2:7" ht="48.6" customHeight="1" x14ac:dyDescent="0.3"/>
    <row r="15" spans="2:7" ht="48.6" customHeight="1" x14ac:dyDescent="0.3"/>
  </sheetData>
  <sheetProtection algorithmName="SHA-512" hashValue="oqx7AbggCHZyDjZuEcGJaLYlC3tCDVf93PSC9Tk54XWqvMq2kNgF9aM7bFDxMbDGHJSxX9jMAJfk/DH41XGO7A==" saltValue="F23dV7bwfRNm1JwMF8PXUg==" spinCount="100000" sheet="1" objects="1" scenarios="1"/>
  <mergeCells count="10">
    <mergeCell ref="B6:E6"/>
    <mergeCell ref="B1:F1"/>
    <mergeCell ref="E8:F8"/>
    <mergeCell ref="E12:F12"/>
    <mergeCell ref="B8:D8"/>
    <mergeCell ref="B12:D12"/>
    <mergeCell ref="B5:C5"/>
    <mergeCell ref="B4:C4"/>
    <mergeCell ref="B10:D10"/>
    <mergeCell ref="E10:F10"/>
  </mergeCells>
  <conditionalFormatting sqref="E12">
    <cfRule type="cellIs" dxfId="4" priority="3" operator="equal">
      <formula>$E$8</formula>
    </cfRule>
    <cfRule type="cellIs" dxfId="3" priority="4" operator="lessThan">
      <formula>$E$8</formula>
    </cfRule>
    <cfRule type="cellIs" dxfId="2" priority="5" operator="greaterThan">
      <formula>$E$8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7" xr:uid="{00000000-0002-0000-0000-000001000000}">
      <formula1>AND((LEN(E7)-LEN(INT(E7)))&lt;=3,E7&gt;0)</formula1>
    </dataValidation>
    <dataValidation type="custom" allowBlank="1" showInputMessage="1" showErrorMessage="1" error="Non è possibile inserire più di due cifre decimali o un valore pari a zero" sqref="E5" xr:uid="{0FF87D0B-C1BB-4AAA-ADED-8FC93EDB9C0F}">
      <formula1>AND((LEN(E5)-LEN(INT(E5)))&lt;=3,E5&lt;&gt;0)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2025-10-01T10:40:25Z</dcterms:modified>
</cp:coreProperties>
</file>